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'Sheet1'!$B$1:$G$35</definedName>
  </definedNames>
  <calcPr fullCalcOnLoad="1"/>
</workbook>
</file>

<file path=xl/sharedStrings.xml><?xml version="1.0" encoding="utf-8"?>
<sst xmlns="http://schemas.openxmlformats.org/spreadsheetml/2006/main" count="72" uniqueCount="48">
  <si>
    <t>大区分　</t>
  </si>
  <si>
    <t>　財源　収入区分　</t>
  </si>
  <si>
    <t>年間総額（千円）</t>
  </si>
  <si>
    <t>人件費</t>
  </si>
  <si>
    <t>県</t>
  </si>
  <si>
    <t>給与</t>
  </si>
  <si>
    <t>旅費</t>
  </si>
  <si>
    <t>小計</t>
  </si>
  <si>
    <t>徴収金</t>
  </si>
  <si>
    <t>保護者</t>
  </si>
  <si>
    <t>給食費</t>
  </si>
  <si>
    <t>活動補助</t>
  </si>
  <si>
    <t>ＰＴＡ会費</t>
  </si>
  <si>
    <t>その他</t>
  </si>
  <si>
    <t>市</t>
  </si>
  <si>
    <t>市費</t>
  </si>
  <si>
    <t>会計名称等</t>
  </si>
  <si>
    <t>学年費(教材購入）</t>
  </si>
  <si>
    <t>修学旅行等積立</t>
  </si>
  <si>
    <t>財務比率</t>
  </si>
  <si>
    <t>人件費を除く</t>
  </si>
  <si>
    <t>給食関係</t>
  </si>
  <si>
    <t>その他</t>
  </si>
  <si>
    <t>市</t>
  </si>
  <si>
    <t>徴収金については、各学年の合計を教材購入用・旅行積立て等の特別活動用として徴収した額その他、学校が徴収したもの（例：生徒会費等）項目をあげて記載してください。</t>
  </si>
  <si>
    <t>徴収金</t>
  </si>
  <si>
    <t>合計額</t>
  </si>
  <si>
    <t>地域支援金</t>
  </si>
  <si>
    <t>活動補助としては、3つについて記載してください。</t>
  </si>
  <si>
    <t>財務比率
（除く人件費）</t>
  </si>
  <si>
    <t>管理費</t>
  </si>
  <si>
    <t>教育振興費</t>
  </si>
  <si>
    <t>人件費については、平成○○年分総額。旅費については、○○年度決算額を記載する。</t>
  </si>
  <si>
    <t>市費会計は、○○年度執行額を管理用・教育振興用・給食関係・その他に区分してください。</t>
  </si>
  <si>
    <t>給食会計は、○○年度内徴収額としてください。</t>
  </si>
  <si>
    <t>１　次の表を完成させます。</t>
  </si>
  <si>
    <t>この表をグラフに描いてみましょう</t>
  </si>
  <si>
    <t>グラフ１は、人件費を含めた額　　グラフ２は、学校の公費と私費を比較します。</t>
  </si>
  <si>
    <t>このとき、給食費については、公費とも私費とも別で表記してみます。</t>
  </si>
  <si>
    <t>人件費</t>
  </si>
  <si>
    <t>公費</t>
  </si>
  <si>
    <t>給食費</t>
  </si>
  <si>
    <t>活動補助</t>
  </si>
  <si>
    <t>補助金</t>
  </si>
  <si>
    <t>学校財務マネジメント研修  自校の総括決算額（トータルコスト）を把握をしましょう。</t>
  </si>
  <si>
    <t>学校運営総額決算書シート</t>
  </si>
  <si>
    <t>徴収金(その他）</t>
  </si>
  <si>
    <t>その他（部活動費）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</si>
</sst>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6"/>
      <name val="ＪＳ明朝"/>
      <family val="1"/>
    </font>
    <font>
      <sz val="14"/>
      <name val="ＪＳ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.1"/>
      <color indexed="8"/>
      <name val="ＭＳ Ｐゴシック"/>
      <family val="3"/>
    </font>
    <font>
      <sz val="10.75"/>
      <color indexed="8"/>
      <name val="ＭＳ Ｐゴシック"/>
      <family val="3"/>
    </font>
    <font>
      <sz val="2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3" fontId="3" fillId="24" borderId="14" xfId="0" applyNumberFormat="1" applyFont="1" applyFill="1" applyBorder="1" applyAlignment="1">
      <alignment vertical="center"/>
    </xf>
    <xf numFmtId="176" fontId="0" fillId="25" borderId="13" xfId="0" applyNumberFormat="1" applyFill="1" applyBorder="1" applyAlignment="1">
      <alignment vertical="center"/>
    </xf>
    <xf numFmtId="176" fontId="0" fillId="24" borderId="15" xfId="0" applyNumberFormat="1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3" fontId="3" fillId="24" borderId="17" xfId="0" applyNumberFormat="1" applyFont="1" applyFill="1" applyBorder="1" applyAlignment="1" applyProtection="1">
      <alignment vertical="center"/>
      <protection locked="0"/>
    </xf>
    <xf numFmtId="0" fontId="0" fillId="25" borderId="11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3" fontId="3" fillId="0" borderId="20" xfId="0" applyNumberFormat="1" applyFont="1" applyBorder="1" applyAlignment="1" applyProtection="1">
      <alignment vertical="center"/>
      <protection locked="0"/>
    </xf>
    <xf numFmtId="0" fontId="0" fillId="1" borderId="19" xfId="0" applyFill="1" applyBorder="1" applyAlignment="1">
      <alignment vertical="center"/>
    </xf>
    <xf numFmtId="0" fontId="0" fillId="1" borderId="21" xfId="0" applyFill="1" applyBorder="1" applyAlignment="1">
      <alignment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3" fontId="3" fillId="0" borderId="24" xfId="0" applyNumberFormat="1" applyFont="1" applyBorder="1" applyAlignment="1" applyProtection="1">
      <alignment vertical="center"/>
      <protection locked="0"/>
    </xf>
    <xf numFmtId="0" fontId="0" fillId="1" borderId="23" xfId="0" applyFill="1" applyBorder="1" applyAlignment="1">
      <alignment vertical="center"/>
    </xf>
    <xf numFmtId="0" fontId="0" fillId="1" borderId="25" xfId="0" applyFill="1" applyBorder="1" applyAlignment="1">
      <alignment vertical="center"/>
    </xf>
    <xf numFmtId="0" fontId="0" fillId="24" borderId="22" xfId="0" applyFill="1" applyBorder="1" applyAlignment="1">
      <alignment horizontal="center" vertical="center"/>
    </xf>
    <xf numFmtId="0" fontId="0" fillId="24" borderId="23" xfId="0" applyFill="1" applyBorder="1" applyAlignment="1">
      <alignment vertical="center"/>
    </xf>
    <xf numFmtId="3" fontId="3" fillId="24" borderId="24" xfId="0" applyNumberFormat="1" applyFont="1" applyFill="1" applyBorder="1" applyAlignment="1" applyProtection="1">
      <alignment vertical="center"/>
      <protection locked="0"/>
    </xf>
    <xf numFmtId="0" fontId="0" fillId="25" borderId="23" xfId="0" applyFill="1" applyBorder="1" applyAlignment="1">
      <alignment vertical="center"/>
    </xf>
    <xf numFmtId="0" fontId="0" fillId="25" borderId="25" xfId="0" applyFill="1" applyBorder="1" applyAlignment="1">
      <alignment vertical="center"/>
    </xf>
    <xf numFmtId="3" fontId="3" fillId="24" borderId="20" xfId="0" applyNumberFormat="1" applyFont="1" applyFill="1" applyBorder="1" applyAlignment="1" applyProtection="1">
      <alignment vertical="center"/>
      <protection locked="0"/>
    </xf>
    <xf numFmtId="0" fontId="0" fillId="25" borderId="19" xfId="0" applyFill="1" applyBorder="1" applyAlignment="1">
      <alignment vertical="center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vertical="center"/>
    </xf>
    <xf numFmtId="3" fontId="3" fillId="24" borderId="28" xfId="0" applyNumberFormat="1" applyFont="1" applyFill="1" applyBorder="1" applyAlignment="1">
      <alignment vertical="center"/>
    </xf>
    <xf numFmtId="176" fontId="0" fillId="24" borderId="27" xfId="0" applyNumberFormat="1" applyFill="1" applyBorder="1" applyAlignment="1">
      <alignment vertical="center"/>
    </xf>
    <xf numFmtId="0" fontId="0" fillId="25" borderId="29" xfId="0" applyFill="1" applyBorder="1" applyAlignment="1">
      <alignment vertical="center"/>
    </xf>
    <xf numFmtId="176" fontId="0" fillId="24" borderId="29" xfId="0" applyNumberFormat="1" applyFill="1" applyBorder="1" applyAlignment="1">
      <alignment vertical="center"/>
    </xf>
    <xf numFmtId="3" fontId="3" fillId="24" borderId="28" xfId="0" applyNumberFormat="1" applyFont="1" applyFill="1" applyBorder="1" applyAlignment="1" applyProtection="1">
      <alignment vertical="center"/>
      <protection locked="0"/>
    </xf>
    <xf numFmtId="0" fontId="0" fillId="25" borderId="27" xfId="0" applyFill="1" applyBorder="1" applyAlignment="1">
      <alignment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vertical="center"/>
    </xf>
    <xf numFmtId="3" fontId="3" fillId="24" borderId="32" xfId="0" applyNumberFormat="1" applyFont="1" applyFill="1" applyBorder="1" applyAlignment="1">
      <alignment vertical="center"/>
    </xf>
    <xf numFmtId="176" fontId="0" fillId="24" borderId="31" xfId="0" applyNumberFormat="1" applyFill="1" applyBorder="1" applyAlignment="1">
      <alignment vertical="center"/>
    </xf>
    <xf numFmtId="176" fontId="0" fillId="24" borderId="33" xfId="0" applyNumberFormat="1" applyFill="1" applyBorder="1" applyAlignment="1">
      <alignment vertical="center"/>
    </xf>
    <xf numFmtId="0" fontId="0" fillId="24" borderId="34" xfId="0" applyFill="1" applyBorder="1" applyAlignment="1">
      <alignment horizontal="center" vertical="center"/>
    </xf>
    <xf numFmtId="0" fontId="0" fillId="24" borderId="35" xfId="0" applyFill="1" applyBorder="1" applyAlignment="1">
      <alignment vertical="center"/>
    </xf>
    <xf numFmtId="3" fontId="3" fillId="24" borderId="36" xfId="0" applyNumberFormat="1" applyFont="1" applyFill="1" applyBorder="1" applyAlignment="1">
      <alignment vertical="center"/>
    </xf>
    <xf numFmtId="176" fontId="0" fillId="24" borderId="35" xfId="0" applyNumberFormat="1" applyFill="1" applyBorder="1" applyAlignment="1">
      <alignment vertical="center"/>
    </xf>
    <xf numFmtId="0" fontId="0" fillId="25" borderId="37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 quotePrefix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Fill="1" applyBorder="1" applyAlignment="1">
      <alignment vertical="center" shrinkToFit="1"/>
    </xf>
    <xf numFmtId="3" fontId="3" fillId="26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2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学校総予算の決算比率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75"/>
          <c:y val="0.15025"/>
          <c:w val="0.95825"/>
          <c:h val="0.81475"/>
        </c:manualLayout>
      </c:layout>
      <c:pie3DChart>
        <c:varyColors val="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グラフ１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学　　　校　　　経　　　営　　　総　　　額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32225"/>
          <c:w val="0.71575"/>
          <c:h val="0.554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Sheet1!$I$43:$I$47</c:f>
              <c:strCache/>
            </c:strRef>
          </c:cat>
          <c:val>
            <c:numRef>
              <c:f>Sheet1!$J$43:$J$47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75"/>
          <c:y val="0.15275"/>
          <c:w val="0.1405"/>
          <c:h val="0.7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グラフ２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　費　私　費　比　較　決　算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25"/>
          <c:y val="0.21525"/>
          <c:w val="0.81475"/>
          <c:h val="0.46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"/>
          </c:dPt>
          <c:dPt>
            <c:idx val="1"/>
            <c:explosion val="6"/>
          </c:dPt>
          <c:dPt>
            <c:idx val="2"/>
            <c:explosion val="9"/>
          </c:dPt>
          <c:dPt>
            <c:idx val="3"/>
            <c:explosion val="9"/>
          </c:dPt>
          <c:dPt>
            <c:idx val="4"/>
            <c:explosion val="21"/>
          </c:dPt>
          <c:dPt>
            <c:idx val="5"/>
            <c:explosion val="4"/>
          </c:dPt>
          <c:dPt>
            <c:idx val="6"/>
            <c:explosion val="5"/>
          </c:dPt>
          <c:dPt>
            <c:idx val="7"/>
            <c:explosion val="9"/>
          </c:dPt>
          <c:dPt>
            <c:idx val="8"/>
            <c:explosion val="16"/>
          </c:dPt>
          <c:dPt>
            <c:idx val="9"/>
            <c:explosion val="18"/>
          </c:dPt>
          <c:dPt>
            <c:idx val="10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Sheet1!$I$65:$I$75</c:f>
              <c:strCache/>
            </c:strRef>
          </c:cat>
          <c:val>
            <c:numRef>
              <c:f>Sheet1!$J$65:$J$75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75"/>
          <c:y val="0.77725"/>
          <c:w val="0.76125"/>
          <c:h val="0.2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43</xdr:row>
      <xdr:rowOff>123825</xdr:rowOff>
    </xdr:from>
    <xdr:to>
      <xdr:col>6</xdr:col>
      <xdr:colOff>47625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381000" y="9629775"/>
        <a:ext cx="46291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43</xdr:row>
      <xdr:rowOff>85725</xdr:rowOff>
    </xdr:from>
    <xdr:to>
      <xdr:col>6</xdr:col>
      <xdr:colOff>1076325</xdr:colOff>
      <xdr:row>60</xdr:row>
      <xdr:rowOff>123825</xdr:rowOff>
    </xdr:to>
    <xdr:graphicFrame>
      <xdr:nvGraphicFramePr>
        <xdr:cNvPr id="2" name="Chart 2"/>
        <xdr:cNvGraphicFramePr/>
      </xdr:nvGraphicFramePr>
      <xdr:xfrm>
        <a:off x="323850" y="9591675"/>
        <a:ext cx="5715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62</xdr:row>
      <xdr:rowOff>57150</xdr:rowOff>
    </xdr:from>
    <xdr:to>
      <xdr:col>6</xdr:col>
      <xdr:colOff>1000125</xdr:colOff>
      <xdr:row>82</xdr:row>
      <xdr:rowOff>38100</xdr:rowOff>
    </xdr:to>
    <xdr:graphicFrame>
      <xdr:nvGraphicFramePr>
        <xdr:cNvPr id="3" name="Chart 3"/>
        <xdr:cNvGraphicFramePr/>
      </xdr:nvGraphicFramePr>
      <xdr:xfrm>
        <a:off x="371475" y="12820650"/>
        <a:ext cx="559117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5"/>
  <sheetViews>
    <sheetView tabSelected="1" zoomScalePageLayoutView="0" workbookViewId="0" topLeftCell="A1">
      <selection activeCell="I3" sqref="I3"/>
    </sheetView>
  </sheetViews>
  <sheetFormatPr defaultColWidth="9.00390625" defaultRowHeight="13.5"/>
  <cols>
    <col min="1" max="1" width="3.25390625" style="0" customWidth="1"/>
    <col min="2" max="3" width="8.375" style="0" customWidth="1"/>
    <col min="4" max="4" width="16.125" style="0" customWidth="1"/>
    <col min="5" max="6" width="14.50390625" style="0" customWidth="1"/>
    <col min="7" max="7" width="14.625" style="0" customWidth="1"/>
    <col min="9" max="9" width="13.125" style="0" customWidth="1"/>
  </cols>
  <sheetData>
    <row r="1" spans="2:7" ht="24" customHeight="1">
      <c r="B1" s="62" t="s">
        <v>45</v>
      </c>
      <c r="C1" s="62"/>
      <c r="D1" s="62"/>
      <c r="E1" s="62"/>
      <c r="F1" s="62"/>
      <c r="G1" s="62"/>
    </row>
    <row r="2" ht="18" customHeight="1"/>
    <row r="3" spans="2:11" ht="25.5" customHeight="1">
      <c r="B3" s="51" t="s">
        <v>44</v>
      </c>
      <c r="C3" s="51"/>
      <c r="D3" s="51"/>
      <c r="E3" s="51"/>
      <c r="F3" s="51"/>
      <c r="G3" s="51"/>
      <c r="H3" s="1"/>
      <c r="I3" s="1"/>
      <c r="J3" s="1"/>
      <c r="K3" s="1"/>
    </row>
    <row r="5" ht="13.5">
      <c r="B5" t="s">
        <v>35</v>
      </c>
    </row>
    <row r="6" ht="14.25" thickBot="1"/>
    <row r="7" spans="2:7" ht="25.5" customHeight="1" thickBot="1">
      <c r="B7" s="53" t="s">
        <v>0</v>
      </c>
      <c r="C7" s="54" t="s">
        <v>1</v>
      </c>
      <c r="D7" s="55" t="s">
        <v>16</v>
      </c>
      <c r="E7" s="56" t="s">
        <v>2</v>
      </c>
      <c r="F7" s="55" t="s">
        <v>19</v>
      </c>
      <c r="G7" s="57" t="s">
        <v>29</v>
      </c>
    </row>
    <row r="8" spans="2:9" ht="17.25">
      <c r="B8" s="13" t="s">
        <v>3</v>
      </c>
      <c r="C8" s="14" t="s">
        <v>4</v>
      </c>
      <c r="D8" s="14" t="s">
        <v>5</v>
      </c>
      <c r="E8" s="15"/>
      <c r="F8" s="16"/>
      <c r="G8" s="17"/>
      <c r="I8" s="2"/>
    </row>
    <row r="9" spans="2:9" ht="18" thickBot="1">
      <c r="B9" s="21"/>
      <c r="C9" s="22" t="s">
        <v>4</v>
      </c>
      <c r="D9" s="22" t="s">
        <v>6</v>
      </c>
      <c r="E9" s="23"/>
      <c r="F9" s="24"/>
      <c r="G9" s="25"/>
      <c r="I9" s="2"/>
    </row>
    <row r="10" spans="2:9" ht="18.75" thickBot="1" thickTop="1">
      <c r="B10" s="33" t="s">
        <v>7</v>
      </c>
      <c r="C10" s="34"/>
      <c r="D10" s="34"/>
      <c r="E10" s="35">
        <f>SUM(E8:E9)</f>
        <v>0</v>
      </c>
      <c r="F10" s="36" t="e">
        <f>E10/E28</f>
        <v>#DIV/0!</v>
      </c>
      <c r="G10" s="37"/>
      <c r="I10" s="2">
        <f>E10</f>
        <v>0</v>
      </c>
    </row>
    <row r="11" spans="2:9" ht="18" thickTop="1">
      <c r="B11" s="18" t="s">
        <v>15</v>
      </c>
      <c r="C11" s="19" t="s">
        <v>14</v>
      </c>
      <c r="D11" s="19" t="s">
        <v>30</v>
      </c>
      <c r="E11" s="31"/>
      <c r="F11" s="32"/>
      <c r="G11" s="20"/>
      <c r="I11" s="2"/>
    </row>
    <row r="12" spans="2:9" ht="17.25">
      <c r="B12" s="3"/>
      <c r="C12" s="4" t="s">
        <v>14</v>
      </c>
      <c r="D12" s="4" t="s">
        <v>31</v>
      </c>
      <c r="E12" s="11"/>
      <c r="F12" s="12"/>
      <c r="G12" s="10"/>
      <c r="I12" s="2"/>
    </row>
    <row r="13" spans="2:9" ht="17.25">
      <c r="B13" s="3"/>
      <c r="C13" s="4" t="s">
        <v>14</v>
      </c>
      <c r="D13" s="4" t="s">
        <v>21</v>
      </c>
      <c r="E13" s="11"/>
      <c r="F13" s="12"/>
      <c r="G13" s="10"/>
      <c r="I13" s="2"/>
    </row>
    <row r="14" spans="2:9" ht="18" thickBot="1">
      <c r="B14" s="26"/>
      <c r="C14" s="27" t="s">
        <v>23</v>
      </c>
      <c r="D14" s="27" t="s">
        <v>22</v>
      </c>
      <c r="E14" s="28"/>
      <c r="F14" s="29"/>
      <c r="G14" s="30"/>
      <c r="I14" s="2"/>
    </row>
    <row r="15" spans="2:9" ht="18.75" thickBot="1" thickTop="1">
      <c r="B15" s="41" t="s">
        <v>7</v>
      </c>
      <c r="C15" s="42"/>
      <c r="D15" s="42"/>
      <c r="E15" s="43">
        <f>SUM(E11:E14)</f>
        <v>0</v>
      </c>
      <c r="F15" s="44" t="e">
        <f>E15/E28</f>
        <v>#DIV/0!</v>
      </c>
      <c r="G15" s="45" t="e">
        <f>E15/E29</f>
        <v>#DIV/0!</v>
      </c>
      <c r="I15" s="2">
        <f>E15</f>
        <v>0</v>
      </c>
    </row>
    <row r="16" spans="2:9" ht="18.75" thickBot="1" thickTop="1">
      <c r="B16" s="33" t="s">
        <v>8</v>
      </c>
      <c r="C16" s="34" t="s">
        <v>9</v>
      </c>
      <c r="D16" s="34" t="s">
        <v>10</v>
      </c>
      <c r="E16" s="39"/>
      <c r="F16" s="40"/>
      <c r="G16" s="37"/>
      <c r="I16" s="2"/>
    </row>
    <row r="17" spans="2:9" ht="18.75" thickBot="1" thickTop="1">
      <c r="B17" s="33" t="s">
        <v>7</v>
      </c>
      <c r="C17" s="34"/>
      <c r="D17" s="34"/>
      <c r="E17" s="35">
        <f>SUM(E16)</f>
        <v>0</v>
      </c>
      <c r="F17" s="36" t="e">
        <f>E17/E28</f>
        <v>#DIV/0!</v>
      </c>
      <c r="G17" s="38" t="e">
        <f>E17/E29</f>
        <v>#DIV/0!</v>
      </c>
      <c r="I17" s="2">
        <f>E17</f>
        <v>0</v>
      </c>
    </row>
    <row r="18" spans="2:9" ht="18" thickTop="1">
      <c r="B18" s="18" t="s">
        <v>8</v>
      </c>
      <c r="C18" s="19" t="s">
        <v>9</v>
      </c>
      <c r="D18" s="19" t="s">
        <v>17</v>
      </c>
      <c r="E18" s="31"/>
      <c r="F18" s="32"/>
      <c r="G18" s="20"/>
      <c r="I18" s="2"/>
    </row>
    <row r="19" spans="2:9" ht="17.25">
      <c r="B19" s="3"/>
      <c r="C19" s="4" t="s">
        <v>9</v>
      </c>
      <c r="D19" s="4" t="s">
        <v>18</v>
      </c>
      <c r="E19" s="11"/>
      <c r="F19" s="12"/>
      <c r="G19" s="10"/>
      <c r="I19" s="2"/>
    </row>
    <row r="20" spans="2:9" ht="17.25">
      <c r="B20" s="3"/>
      <c r="C20" s="4" t="s">
        <v>9</v>
      </c>
      <c r="D20" s="4" t="s">
        <v>46</v>
      </c>
      <c r="E20" s="11"/>
      <c r="F20" s="12"/>
      <c r="G20" s="10"/>
      <c r="I20" s="2"/>
    </row>
    <row r="21" spans="2:9" ht="17.25">
      <c r="B21" s="3"/>
      <c r="C21" s="4"/>
      <c r="D21" s="4"/>
      <c r="E21" s="11"/>
      <c r="F21" s="12"/>
      <c r="G21" s="10"/>
      <c r="I21" s="2"/>
    </row>
    <row r="22" spans="2:9" ht="18" thickBot="1">
      <c r="B22" s="26"/>
      <c r="C22" s="27"/>
      <c r="D22" s="27"/>
      <c r="E22" s="28"/>
      <c r="F22" s="29"/>
      <c r="G22" s="30"/>
      <c r="I22" s="2"/>
    </row>
    <row r="23" spans="2:9" ht="18.75" thickBot="1" thickTop="1">
      <c r="B23" s="33" t="s">
        <v>7</v>
      </c>
      <c r="C23" s="34"/>
      <c r="D23" s="34"/>
      <c r="E23" s="35">
        <f>SUM(E18:E22)</f>
        <v>0</v>
      </c>
      <c r="F23" s="36" t="e">
        <f>E23/E28</f>
        <v>#DIV/0!</v>
      </c>
      <c r="G23" s="38" t="e">
        <f>E23/E29</f>
        <v>#DIV/0!</v>
      </c>
      <c r="I23" s="2">
        <f>E23</f>
        <v>0</v>
      </c>
    </row>
    <row r="24" spans="2:9" ht="18" thickTop="1">
      <c r="B24" s="18" t="s">
        <v>11</v>
      </c>
      <c r="C24" s="19" t="s">
        <v>9</v>
      </c>
      <c r="D24" s="19" t="s">
        <v>12</v>
      </c>
      <c r="E24" s="31"/>
      <c r="F24" s="32"/>
      <c r="G24" s="20"/>
      <c r="I24" s="2"/>
    </row>
    <row r="25" spans="2:9" ht="17.25">
      <c r="B25" s="3"/>
      <c r="C25" s="4" t="s">
        <v>9</v>
      </c>
      <c r="D25" s="4" t="s">
        <v>27</v>
      </c>
      <c r="E25" s="11"/>
      <c r="F25" s="12"/>
      <c r="G25" s="10"/>
      <c r="I25" s="2"/>
    </row>
    <row r="26" spans="2:9" ht="18" thickBot="1">
      <c r="B26" s="26"/>
      <c r="C26" s="27" t="s">
        <v>9</v>
      </c>
      <c r="D26" s="27" t="s">
        <v>47</v>
      </c>
      <c r="E26" s="28"/>
      <c r="F26" s="29"/>
      <c r="G26" s="30"/>
      <c r="I26" s="2"/>
    </row>
    <row r="27" spans="2:9" ht="18.75" thickBot="1" thickTop="1">
      <c r="B27" s="41" t="s">
        <v>7</v>
      </c>
      <c r="C27" s="42"/>
      <c r="D27" s="42"/>
      <c r="E27" s="43">
        <f>SUM(E24:E26)</f>
        <v>0</v>
      </c>
      <c r="F27" s="44" t="e">
        <f>E27/E28</f>
        <v>#DIV/0!</v>
      </c>
      <c r="G27" s="45" t="e">
        <f>E27/E29</f>
        <v>#DIV/0!</v>
      </c>
      <c r="I27" s="2">
        <f>E27</f>
        <v>0</v>
      </c>
    </row>
    <row r="28" spans="2:9" ht="21.75" customHeight="1" thickBot="1" thickTop="1">
      <c r="B28" s="46" t="s">
        <v>26</v>
      </c>
      <c r="C28" s="47"/>
      <c r="D28" s="47"/>
      <c r="E28" s="48">
        <f>SUM(E27,E23,E17,E15,E10)</f>
        <v>0</v>
      </c>
      <c r="F28" s="49" t="e">
        <f>SUM(F10,F15,F17,F23,F27)</f>
        <v>#DIV/0!</v>
      </c>
      <c r="G28" s="50"/>
      <c r="I28" s="2"/>
    </row>
    <row r="29" spans="2:7" ht="21.75" customHeight="1" thickBot="1">
      <c r="B29" s="5" t="s">
        <v>26</v>
      </c>
      <c r="C29" s="6" t="s">
        <v>20</v>
      </c>
      <c r="D29" s="6"/>
      <c r="E29" s="7">
        <f>SUM(E15,E17,E23,E27)</f>
        <v>0</v>
      </c>
      <c r="F29" s="8"/>
      <c r="G29" s="9" t="e">
        <f>SUM(G15,G17,G23,G27)</f>
        <v>#DIV/0!</v>
      </c>
    </row>
    <row r="31" ht="15" customHeight="1">
      <c r="B31" t="s">
        <v>32</v>
      </c>
    </row>
    <row r="32" ht="15" customHeight="1">
      <c r="B32" t="s">
        <v>33</v>
      </c>
    </row>
    <row r="33" ht="13.5">
      <c r="B33" t="s">
        <v>34</v>
      </c>
    </row>
    <row r="34" spans="2:7" ht="33" customHeight="1">
      <c r="B34" s="51" t="s">
        <v>24</v>
      </c>
      <c r="C34" s="52"/>
      <c r="D34" s="52"/>
      <c r="E34" s="52"/>
      <c r="F34" s="52"/>
      <c r="G34" s="52"/>
    </row>
    <row r="35" ht="13.5">
      <c r="B35" t="s">
        <v>28</v>
      </c>
    </row>
    <row r="40" ht="13.5">
      <c r="B40" t="s">
        <v>36</v>
      </c>
    </row>
    <row r="42" ht="13.5">
      <c r="B42" t="s">
        <v>37</v>
      </c>
    </row>
    <row r="43" spans="2:10" ht="13.5">
      <c r="B43" t="s">
        <v>38</v>
      </c>
      <c r="I43" s="60" t="s">
        <v>39</v>
      </c>
      <c r="J43" s="61">
        <f>E10</f>
        <v>0</v>
      </c>
    </row>
    <row r="44" spans="9:10" ht="13.5">
      <c r="I44" s="60" t="s">
        <v>40</v>
      </c>
      <c r="J44" s="61">
        <f>+E15</f>
        <v>0</v>
      </c>
    </row>
    <row r="45" spans="9:10" ht="13.5">
      <c r="I45" s="60" t="s">
        <v>41</v>
      </c>
      <c r="J45" s="61">
        <f>+E17</f>
        <v>0</v>
      </c>
    </row>
    <row r="46" spans="9:10" ht="13.5">
      <c r="I46" s="60" t="s">
        <v>25</v>
      </c>
      <c r="J46" s="61">
        <f>+E23</f>
        <v>0</v>
      </c>
    </row>
    <row r="47" spans="9:10" ht="13.5">
      <c r="I47" s="60" t="s">
        <v>42</v>
      </c>
      <c r="J47" s="61">
        <f>+E27</f>
        <v>0</v>
      </c>
    </row>
    <row r="65" spans="9:10" ht="17.25">
      <c r="I65" s="58" t="s">
        <v>30</v>
      </c>
      <c r="J65" s="59">
        <f>E11</f>
        <v>0</v>
      </c>
    </row>
    <row r="66" spans="9:10" ht="17.25">
      <c r="I66" s="58" t="s">
        <v>31</v>
      </c>
      <c r="J66" s="59">
        <f>E12</f>
        <v>0</v>
      </c>
    </row>
    <row r="67" spans="9:10" ht="17.25">
      <c r="I67" s="58" t="s">
        <v>21</v>
      </c>
      <c r="J67" s="59">
        <f>E13</f>
        <v>0</v>
      </c>
    </row>
    <row r="68" spans="9:10" ht="17.25">
      <c r="I68" s="58" t="s">
        <v>43</v>
      </c>
      <c r="J68" s="59">
        <f>E14</f>
        <v>0</v>
      </c>
    </row>
    <row r="69" spans="9:10" ht="17.25">
      <c r="I69" s="58" t="s">
        <v>10</v>
      </c>
      <c r="J69" s="59">
        <f>E16</f>
        <v>0</v>
      </c>
    </row>
    <row r="70" spans="9:10" ht="17.25">
      <c r="I70" s="58" t="s">
        <v>17</v>
      </c>
      <c r="J70" s="59">
        <f>E18</f>
        <v>0</v>
      </c>
    </row>
    <row r="71" spans="9:10" ht="17.25">
      <c r="I71" s="58" t="s">
        <v>18</v>
      </c>
      <c r="J71" s="59">
        <f>E19</f>
        <v>0</v>
      </c>
    </row>
    <row r="72" spans="9:10" ht="17.25">
      <c r="I72" s="58" t="s">
        <v>25</v>
      </c>
      <c r="J72" s="59">
        <f>E20</f>
        <v>0</v>
      </c>
    </row>
    <row r="73" spans="9:10" ht="17.25">
      <c r="I73" s="58" t="s">
        <v>12</v>
      </c>
      <c r="J73" s="59">
        <f>E24</f>
        <v>0</v>
      </c>
    </row>
    <row r="74" spans="9:10" ht="17.25">
      <c r="I74" s="58" t="s">
        <v>27</v>
      </c>
      <c r="J74" s="59">
        <f>E25</f>
        <v>0</v>
      </c>
    </row>
    <row r="75" spans="9:10" ht="17.25">
      <c r="I75" s="58" t="s">
        <v>13</v>
      </c>
      <c r="J75" s="59">
        <f>E26</f>
        <v>0</v>
      </c>
    </row>
  </sheetData>
  <sheetProtection/>
  <mergeCells count="3">
    <mergeCell ref="B34:G34"/>
    <mergeCell ref="B3:G3"/>
    <mergeCell ref="B1:G1"/>
  </mergeCells>
  <printOptions/>
  <pageMargins left="1.15" right="0.79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全事研</dc:creator>
  <cp:keywords/>
  <dc:description/>
  <cp:lastModifiedBy>大田二中・事務</cp:lastModifiedBy>
  <cp:lastPrinted>2009-10-05T09:29:33Z</cp:lastPrinted>
  <dcterms:created xsi:type="dcterms:W3CDTF">2007-12-19T00:29:00Z</dcterms:created>
  <dcterms:modified xsi:type="dcterms:W3CDTF">2009-10-05T09:29:34Z</dcterms:modified>
  <cp:category/>
  <cp:version/>
  <cp:contentType/>
  <cp:contentStatus/>
</cp:coreProperties>
</file>